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8800" windowHeight="11835"/>
  </bookViews>
  <sheets>
    <sheet name="Hárok1" sheetId="1" r:id="rId1"/>
    <sheet name="Hárok2" sheetId="2" r:id="rId2"/>
    <sheet name="Hárok3" sheetId="3" r:id="rId3"/>
  </sheets>
  <definedNames>
    <definedName name="_GoBack" localSheetId="0">Hárok1!$A$15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H46" i="1"/>
  <c r="G46" i="1"/>
  <c r="H16" i="1" l="1"/>
  <c r="G16" i="1"/>
  <c r="F17" i="1"/>
  <c r="H17" i="1" s="1"/>
  <c r="G17" i="1"/>
  <c r="F18" i="1"/>
  <c r="H18" i="1" s="1"/>
  <c r="G18" i="1"/>
  <c r="F19" i="1"/>
  <c r="H19" i="1" s="1"/>
  <c r="G19" i="1"/>
  <c r="F20" i="1"/>
  <c r="H20" i="1" s="1"/>
  <c r="G20" i="1"/>
  <c r="F21" i="1"/>
  <c r="H21" i="1" s="1"/>
  <c r="G21" i="1"/>
  <c r="F22" i="1"/>
  <c r="H22" i="1" s="1"/>
  <c r="G22" i="1"/>
  <c r="F23" i="1" l="1"/>
  <c r="F24" i="1"/>
  <c r="H24" i="1" s="1"/>
  <c r="F25" i="1"/>
  <c r="H25" i="1" s="1"/>
  <c r="F26" i="1"/>
  <c r="H26" i="1" s="1"/>
  <c r="F27" i="1"/>
  <c r="F28" i="1"/>
  <c r="H28" i="1" s="1"/>
  <c r="F29" i="1"/>
  <c r="H29" i="1" s="1"/>
  <c r="F30" i="1"/>
  <c r="H30" i="1" s="1"/>
  <c r="F31" i="1"/>
  <c r="F32" i="1"/>
  <c r="H32" i="1" s="1"/>
  <c r="F33" i="1"/>
  <c r="H33" i="1" s="1"/>
  <c r="F34" i="1"/>
  <c r="H34" i="1" s="1"/>
  <c r="F35" i="1"/>
  <c r="F36" i="1"/>
  <c r="H36" i="1" s="1"/>
  <c r="F37" i="1"/>
  <c r="H37" i="1" s="1"/>
  <c r="F38" i="1"/>
  <c r="H38" i="1" s="1"/>
  <c r="F39" i="1"/>
  <c r="F40" i="1"/>
  <c r="H40" i="1" s="1"/>
  <c r="F41" i="1"/>
  <c r="H41" i="1" s="1"/>
  <c r="F42" i="1"/>
  <c r="H42" i="1" s="1"/>
  <c r="F43" i="1"/>
  <c r="F44" i="1"/>
  <c r="H44" i="1" s="1"/>
  <c r="F45" i="1"/>
  <c r="H45" i="1" s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H23" i="1"/>
  <c r="H27" i="1"/>
  <c r="H31" i="1"/>
  <c r="H35" i="1"/>
  <c r="H39" i="1"/>
  <c r="H43" i="1"/>
</calcChain>
</file>

<file path=xl/sharedStrings.xml><?xml version="1.0" encoding="utf-8"?>
<sst xmlns="http://schemas.openxmlformats.org/spreadsheetml/2006/main" count="114" uniqueCount="86">
  <si>
    <t>Názov</t>
  </si>
  <si>
    <t>1.</t>
  </si>
  <si>
    <t>2.</t>
  </si>
  <si>
    <t>3.</t>
  </si>
  <si>
    <t>Ochranný oblek pre pilčíkov PLUTO 0312003110</t>
  </si>
  <si>
    <t>4.</t>
  </si>
  <si>
    <t>Pracovná obuv pre pilčíkov orig.+certif</t>
  </si>
  <si>
    <t>5.</t>
  </si>
  <si>
    <t>Prilba „ LESNICKÝ KOMPLET“</t>
  </si>
  <si>
    <t>6.</t>
  </si>
  <si>
    <t>Montérková súprava + 2x reflex.pásy + 3x  logo</t>
  </si>
  <si>
    <t>7.</t>
  </si>
  <si>
    <t>8.</t>
  </si>
  <si>
    <t>9.</t>
  </si>
  <si>
    <t>10.</t>
  </si>
  <si>
    <t>11.</t>
  </si>
  <si>
    <t>12.</t>
  </si>
  <si>
    <t>Overal Tyvek classic</t>
  </si>
  <si>
    <t>13.</t>
  </si>
  <si>
    <t>14.</t>
  </si>
  <si>
    <t>Prilba ochranná  V GARD 200</t>
  </si>
  <si>
    <t>15.</t>
  </si>
  <si>
    <t>Tričko krátky rukáv s logom 200g/m2</t>
  </si>
  <si>
    <t>16.</t>
  </si>
  <si>
    <t>Vesta výstražná s logom žltá GILP2</t>
  </si>
  <si>
    <t>17.</t>
  </si>
  <si>
    <t>Vesta výstražná s logom oranžová GILP2</t>
  </si>
  <si>
    <t>18.</t>
  </si>
  <si>
    <t>Okuliare Rozelle číre</t>
  </si>
  <si>
    <t>19.</t>
  </si>
  <si>
    <t>Rukavice SMEW orig.</t>
  </si>
  <si>
    <t>20.</t>
  </si>
  <si>
    <t>Rukavice pracovné nezateplené TORDA CERVA</t>
  </si>
  <si>
    <t>21.</t>
  </si>
  <si>
    <t>Rukavice pracovné zateplené  HERON WINTER</t>
  </si>
  <si>
    <t>22.</t>
  </si>
  <si>
    <t>23.</t>
  </si>
  <si>
    <t>Rukavice pracovné mechanické A 251 Portwest</t>
  </si>
  <si>
    <t>24.</t>
  </si>
  <si>
    <t>25.</t>
  </si>
  <si>
    <t>Prechodná bunda vzor Polícia  čierna PORTWEST</t>
  </si>
  <si>
    <t>26.</t>
  </si>
  <si>
    <t>Nohavice Combat SBS Portwest letné čierne</t>
  </si>
  <si>
    <t>27.</t>
  </si>
  <si>
    <t>Čiapka RIOM –červa čierna</t>
  </si>
  <si>
    <t>28.</t>
  </si>
  <si>
    <t>29.</t>
  </si>
  <si>
    <t>Tričko Adler Fit-T  krátky rukáv</t>
  </si>
  <si>
    <t>30.</t>
  </si>
  <si>
    <t>Tričko  ADLER dlhý rukáv</t>
  </si>
  <si>
    <t>Pánsky sveter  NATO Portwest  čierny</t>
  </si>
  <si>
    <t>Zimná bunda vzor SOS</t>
  </si>
  <si>
    <t>Obuv Artra členková 980710 6060 OB E</t>
  </si>
  <si>
    <t>LOGO výšivka</t>
  </si>
  <si>
    <t>ks</t>
  </si>
  <si>
    <t>pár</t>
  </si>
  <si>
    <t>Plášť do dažďa s reflex. Prvkami</t>
  </si>
  <si>
    <t>Merná jednotka (MJ)</t>
  </si>
  <si>
    <t>č. p.</t>
  </si>
  <si>
    <t>Predp. množstvo</t>
  </si>
  <si>
    <t>Celková cena za predpokladané množstvo             (v € bez DPH)</t>
  </si>
  <si>
    <t>Celková cena za predpokladané množstvo                     (v € s DPH)</t>
  </si>
  <si>
    <t xml:space="preserve">Celková cena spolu za predmet zákazky vrátane dodania  </t>
  </si>
  <si>
    <t>Týmto prehlasujem,</t>
  </si>
  <si>
    <t>- že súhlasím s podmienkami a požiadavkami verejného obstarávateľa uvedených vo  Výzve na predloženie ponuky a v plnej miere s nimi súhlasím,</t>
  </si>
  <si>
    <t>-   že všetky predložené doklady a údaje uvedené v ponuke sú pravdivé a úplné.</t>
  </si>
  <si>
    <t xml:space="preserve">V ....................................., dňa ......................                                      podpis ....................................................    </t>
  </si>
  <si>
    <t xml:space="preserve"> 1) Nehodiace sa preškrtnúť</t>
  </si>
  <si>
    <t>Pracovná obuv zateplená S3 HRO</t>
  </si>
  <si>
    <t>Pracovná obuv  nezateplené S3 HRO</t>
  </si>
  <si>
    <t>Cena za MJ      (v € s DPH)</t>
  </si>
  <si>
    <t>Cena za MJ                (v € bez  DPH)</t>
  </si>
  <si>
    <t>Čižmy kožené EDINBURG S5</t>
  </si>
  <si>
    <t>Čižmy NICKEL S5</t>
  </si>
  <si>
    <t>Zimný kabát  zateplený HI-VIS  + zateplené HI-VIS nohavice žltá farba + logo</t>
  </si>
  <si>
    <t>Základné údaje</t>
  </si>
  <si>
    <t xml:space="preserve">Názov / obchodné meno uchádzača: </t>
  </si>
  <si>
    <t>Adresa sídla /miesta podnikania uchádzača:</t>
  </si>
  <si>
    <t xml:space="preserve">IČO: </t>
  </si>
  <si>
    <t>Ulica č.:</t>
  </si>
  <si>
    <t>Obec:</t>
  </si>
  <si>
    <t>PSČ:</t>
  </si>
  <si>
    <r>
      <t xml:space="preserve">Uchádzač vyhlasuje, že </t>
    </r>
    <r>
      <rPr>
        <b/>
        <sz val="12"/>
        <rFont val="Times New Roman"/>
        <family val="1"/>
        <charset val="238"/>
      </rPr>
      <t>JE / NIE JE</t>
    </r>
    <r>
      <rPr>
        <sz val="12"/>
        <rFont val="Times New Roman"/>
        <family val="1"/>
        <charset val="238"/>
      </rPr>
      <t>* platiteľom DPH.</t>
    </r>
  </si>
  <si>
    <r>
      <rPr>
        <b/>
        <sz val="12"/>
        <rFont val="Times New Roman"/>
        <family val="1"/>
        <charset val="238"/>
      </rPr>
      <t>Predmet zákazky:</t>
    </r>
    <r>
      <rPr>
        <sz val="12"/>
        <rFont val="Times New Roman"/>
        <family val="1"/>
        <charset val="238"/>
      </rPr>
      <t xml:space="preserve"> Nákup a dodanie osobných ochranných pracovných prostriedkov</t>
    </r>
  </si>
  <si>
    <r>
      <t>Polokošeľa ADLER Pique Polo</t>
    </r>
    <r>
      <rPr>
        <sz val="11"/>
        <color rgb="FF000000"/>
        <rFont val="Times New Roman"/>
        <family val="1"/>
        <charset val="238"/>
      </rPr>
      <t xml:space="preserve"> farba fľašovo zelená</t>
    </r>
  </si>
  <si>
    <r>
      <t xml:space="preserve"> Príloha č. 2 - NÁVRH UCHÁDZAČA NA PLNENIE KRITÉRIÍ  A CENOVÁ TABUĽKA </t>
    </r>
    <r>
      <rPr>
        <sz val="12"/>
        <rFont val="Times New Roman"/>
        <family val="1"/>
        <charset val="238"/>
      </rPr>
      <t xml:space="preserve"> (zároveň príloha č. 1 Zmluvy o dielo)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</si>
</sst>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1"/>
    </font>
    <font>
      <sz val="11"/>
      <color theme="1"/>
      <name val="Book Antiqua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Alignment="0">
      <protection locked="0"/>
    </xf>
  </cellStyleXfs>
  <cellXfs count="40">
    <xf numFmtId="0" fontId="0" fillId="0" borderId="0" xfId="0"/>
    <xf numFmtId="4" fontId="0" fillId="0" borderId="0" xfId="0" applyNumberFormat="1"/>
    <xf numFmtId="0" fontId="3" fillId="0" borderId="0" xfId="0" applyFont="1"/>
    <xf numFmtId="4" fontId="3" fillId="0" borderId="0" xfId="0" applyNumberFormat="1" applyFont="1"/>
    <xf numFmtId="0" fontId="5" fillId="0" borderId="0" xfId="0" applyFont="1"/>
    <xf numFmtId="0" fontId="6" fillId="0" borderId="0" xfId="0" applyFont="1" applyBorder="1" applyAlignment="1"/>
    <xf numFmtId="0" fontId="7" fillId="0" borderId="0" xfId="0" applyFont="1" applyAlignment="1">
      <alignment horizontal="left" vertical="center"/>
    </xf>
    <xf numFmtId="0" fontId="9" fillId="2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justify" wrapText="1"/>
    </xf>
    <xf numFmtId="0" fontId="11" fillId="2" borderId="3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wrapText="1"/>
    </xf>
    <xf numFmtId="0" fontId="11" fillId="0" borderId="3" xfId="0" applyNumberFormat="1" applyFont="1" applyBorder="1"/>
    <xf numFmtId="0" fontId="11" fillId="0" borderId="4" xfId="0" applyFont="1" applyBorder="1"/>
    <xf numFmtId="0" fontId="11" fillId="2" borderId="5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11" fillId="0" borderId="1" xfId="0" applyNumberFormat="1" applyFont="1" applyBorder="1"/>
    <xf numFmtId="0" fontId="11" fillId="0" borderId="6" xfId="0" applyFont="1" applyBorder="1"/>
    <xf numFmtId="0" fontId="11" fillId="2" borderId="1" xfId="0" applyFont="1" applyFill="1" applyBorder="1" applyAlignment="1">
      <alignment horizontal="justify" wrapText="1"/>
    </xf>
    <xf numFmtId="0" fontId="11" fillId="2" borderId="12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wrapText="1"/>
    </xf>
    <xf numFmtId="0" fontId="11" fillId="2" borderId="7" xfId="0" applyFont="1" applyFill="1" applyBorder="1" applyAlignment="1">
      <alignment horizontal="center" wrapText="1"/>
    </xf>
    <xf numFmtId="0" fontId="11" fillId="0" borderId="7" xfId="0" applyNumberFormat="1" applyFont="1" applyBorder="1"/>
    <xf numFmtId="0" fontId="11" fillId="0" borderId="8" xfId="0" applyFont="1" applyBorder="1"/>
    <xf numFmtId="0" fontId="11" fillId="3" borderId="16" xfId="0" applyNumberFormat="1" applyFont="1" applyFill="1" applyBorder="1" applyAlignment="1">
      <alignment horizontal="right" vertical="top" wrapText="1"/>
    </xf>
    <xf numFmtId="0" fontId="11" fillId="3" borderId="15" xfId="0" applyFont="1" applyFill="1" applyBorder="1" applyAlignment="1">
      <alignment horizontal="right" vertical="top" wrapText="1"/>
    </xf>
    <xf numFmtId="0" fontId="11" fillId="0" borderId="0" xfId="0" applyFont="1" applyBorder="1" applyAlignment="1">
      <alignment wrapText="1"/>
    </xf>
    <xf numFmtId="4" fontId="11" fillId="0" borderId="0" xfId="0" applyNumberFormat="1" applyFont="1"/>
    <xf numFmtId="0" fontId="11" fillId="0" borderId="0" xfId="0" applyFont="1"/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</cellXfs>
  <cellStyles count="3">
    <cellStyle name="Normálna 2" xfId="1"/>
    <cellStyle name="Normálne" xfId="0" builtinId="0"/>
    <cellStyle name="normální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selection sqref="A1:J1"/>
    </sheetView>
  </sheetViews>
  <sheetFormatPr defaultRowHeight="15" x14ac:dyDescent="0.25"/>
  <cols>
    <col min="1" max="1" width="7.140625" customWidth="1"/>
    <col min="2" max="2" width="56.5703125" customWidth="1"/>
    <col min="3" max="3" width="9.28515625" customWidth="1"/>
    <col min="4" max="4" width="11.140625" customWidth="1"/>
    <col min="5" max="5" width="15.28515625" customWidth="1"/>
    <col min="6" max="6" width="12.85546875" style="1" customWidth="1"/>
    <col min="7" max="7" width="15.28515625" style="1" customWidth="1"/>
    <col min="8" max="8" width="15.28515625" customWidth="1"/>
  </cols>
  <sheetData>
    <row r="1" spans="1:10" ht="15.75" customHeight="1" x14ac:dyDescent="0.25">
      <c r="A1" s="33" t="s">
        <v>85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x14ac:dyDescent="0.25">
      <c r="F2"/>
      <c r="G2"/>
    </row>
    <row r="3" spans="1:10" ht="15.75" x14ac:dyDescent="0.25">
      <c r="A3" s="4" t="s">
        <v>83</v>
      </c>
      <c r="B3" s="4"/>
      <c r="C3" s="4"/>
      <c r="D3" s="4"/>
      <c r="E3" s="4"/>
      <c r="F3" s="4"/>
      <c r="G3" s="4"/>
      <c r="H3" s="4"/>
      <c r="I3" s="4"/>
      <c r="J3" s="4"/>
    </row>
    <row r="4" spans="1:10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.75" x14ac:dyDescent="0.25">
      <c r="A5" s="35" t="s">
        <v>75</v>
      </c>
      <c r="B5" s="35"/>
      <c r="C5" s="35"/>
      <c r="D5" s="4"/>
      <c r="E5" s="4"/>
      <c r="F5" s="4"/>
      <c r="G5" s="4"/>
      <c r="H5" s="4"/>
      <c r="I5" s="4"/>
      <c r="J5" s="4"/>
    </row>
    <row r="6" spans="1:10" ht="15.75" x14ac:dyDescent="0.25">
      <c r="A6" s="32" t="s">
        <v>76</v>
      </c>
      <c r="B6" s="32"/>
      <c r="C6" s="32"/>
      <c r="D6" s="32"/>
      <c r="E6" s="32"/>
      <c r="F6" s="4"/>
      <c r="G6" s="4"/>
      <c r="H6" s="4"/>
      <c r="I6" s="4"/>
      <c r="J6" s="4"/>
    </row>
    <row r="7" spans="1:10" ht="15.75" x14ac:dyDescent="0.25">
      <c r="A7" s="32" t="s">
        <v>77</v>
      </c>
      <c r="B7" s="32"/>
      <c r="C7" s="32"/>
      <c r="D7" s="32"/>
      <c r="E7" s="32"/>
      <c r="F7" s="32"/>
      <c r="G7" s="4"/>
      <c r="H7" s="4"/>
      <c r="I7" s="4"/>
      <c r="J7" s="4"/>
    </row>
    <row r="8" spans="1:10" ht="15.75" x14ac:dyDescent="0.25">
      <c r="A8" s="32" t="s">
        <v>78</v>
      </c>
      <c r="B8" s="32"/>
      <c r="C8" s="32"/>
      <c r="D8" s="4"/>
      <c r="E8" s="4"/>
      <c r="F8" s="4"/>
      <c r="G8" s="4"/>
      <c r="H8" s="4"/>
      <c r="I8" s="4"/>
      <c r="J8" s="4"/>
    </row>
    <row r="9" spans="1:10" ht="15.75" x14ac:dyDescent="0.25">
      <c r="A9" s="32" t="s">
        <v>79</v>
      </c>
      <c r="B9" s="32"/>
      <c r="C9" s="32"/>
      <c r="D9" s="32"/>
      <c r="E9" s="32"/>
      <c r="F9" s="4"/>
      <c r="G9" s="4"/>
      <c r="H9" s="4"/>
      <c r="I9" s="4"/>
      <c r="J9" s="4"/>
    </row>
    <row r="10" spans="1:10" ht="15.75" x14ac:dyDescent="0.25">
      <c r="A10" s="32" t="s">
        <v>80</v>
      </c>
      <c r="B10" s="32"/>
      <c r="C10" s="32"/>
      <c r="D10" s="4"/>
      <c r="E10" s="4"/>
      <c r="F10" s="4"/>
      <c r="G10" s="4"/>
      <c r="H10" s="4"/>
      <c r="I10" s="4"/>
      <c r="J10" s="4"/>
    </row>
    <row r="11" spans="1:10" ht="15.75" customHeight="1" x14ac:dyDescent="0.25">
      <c r="A11" s="32" t="s">
        <v>81</v>
      </c>
      <c r="B11" s="32"/>
      <c r="C11" s="32"/>
      <c r="D11" s="4"/>
      <c r="E11" s="4"/>
      <c r="F11" s="4"/>
      <c r="G11" s="4"/>
      <c r="H11" s="4"/>
      <c r="I11" s="4"/>
      <c r="J11" s="4"/>
    </row>
    <row r="12" spans="1:10" ht="15.75" x14ac:dyDescent="0.25">
      <c r="A12" s="32" t="s">
        <v>82</v>
      </c>
      <c r="B12" s="32"/>
      <c r="C12" s="32"/>
      <c r="D12" s="5"/>
      <c r="E12" s="5"/>
      <c r="F12" s="5"/>
      <c r="G12" s="5"/>
      <c r="H12" s="5"/>
      <c r="I12" s="5"/>
      <c r="J12" s="5"/>
    </row>
    <row r="13" spans="1:10" ht="15.75" x14ac:dyDescent="0.25">
      <c r="A13" s="6"/>
      <c r="B13" s="6"/>
      <c r="C13" s="6"/>
      <c r="D13" s="5"/>
      <c r="E13" s="5"/>
      <c r="F13" s="5"/>
      <c r="G13" s="5"/>
      <c r="H13" s="5"/>
      <c r="I13" s="5"/>
      <c r="J13" s="5"/>
    </row>
    <row r="14" spans="1:10" ht="16.5" thickBot="1" x14ac:dyDescent="0.3">
      <c r="A14" s="36"/>
      <c r="B14" s="37"/>
      <c r="C14" s="37"/>
      <c r="D14" s="37"/>
      <c r="E14" s="37"/>
      <c r="F14" s="37"/>
      <c r="G14" s="37"/>
      <c r="H14" s="37"/>
    </row>
    <row r="15" spans="1:10" ht="74.25" customHeight="1" thickBot="1" x14ac:dyDescent="0.3">
      <c r="A15" s="7" t="s">
        <v>58</v>
      </c>
      <c r="B15" s="7" t="s">
        <v>0</v>
      </c>
      <c r="C15" s="8" t="s">
        <v>57</v>
      </c>
      <c r="D15" s="8" t="s">
        <v>59</v>
      </c>
      <c r="E15" s="8" t="s">
        <v>71</v>
      </c>
      <c r="F15" s="8" t="s">
        <v>70</v>
      </c>
      <c r="G15" s="9" t="s">
        <v>60</v>
      </c>
      <c r="H15" s="9" t="s">
        <v>61</v>
      </c>
    </row>
    <row r="16" spans="1:10" ht="30" x14ac:dyDescent="0.25">
      <c r="A16" s="10" t="s">
        <v>1</v>
      </c>
      <c r="B16" s="11" t="s">
        <v>74</v>
      </c>
      <c r="C16" s="12" t="s">
        <v>54</v>
      </c>
      <c r="D16" s="13">
        <v>170</v>
      </c>
      <c r="E16" s="13"/>
      <c r="F16" s="14">
        <f>E16*1.2</f>
        <v>0</v>
      </c>
      <c r="G16" s="14">
        <f>SUM(D16*E16)</f>
        <v>0</v>
      </c>
      <c r="H16" s="15">
        <f>SUM(D16*F16)</f>
        <v>0</v>
      </c>
    </row>
    <row r="17" spans="1:8" x14ac:dyDescent="0.25">
      <c r="A17" s="16" t="s">
        <v>2</v>
      </c>
      <c r="B17" s="17" t="s">
        <v>4</v>
      </c>
      <c r="C17" s="18" t="s">
        <v>54</v>
      </c>
      <c r="D17" s="17">
        <v>15</v>
      </c>
      <c r="E17" s="17"/>
      <c r="F17" s="19">
        <f t="shared" ref="F17:F45" si="0">E17*1.2</f>
        <v>0</v>
      </c>
      <c r="G17" s="19">
        <f t="shared" ref="G17:G45" si="1">SUM(D17*E17)</f>
        <v>0</v>
      </c>
      <c r="H17" s="20">
        <f>SUM(D17*F17)</f>
        <v>0</v>
      </c>
    </row>
    <row r="18" spans="1:8" ht="16.5" customHeight="1" x14ac:dyDescent="0.25">
      <c r="A18" s="16" t="s">
        <v>3</v>
      </c>
      <c r="B18" s="17" t="s">
        <v>6</v>
      </c>
      <c r="C18" s="18" t="s">
        <v>54</v>
      </c>
      <c r="D18" s="17">
        <v>15</v>
      </c>
      <c r="E18" s="17"/>
      <c r="F18" s="19">
        <f t="shared" si="0"/>
        <v>0</v>
      </c>
      <c r="G18" s="19">
        <f t="shared" si="1"/>
        <v>0</v>
      </c>
      <c r="H18" s="20">
        <f t="shared" ref="H18:H45" si="2">SUM(D18*F18)</f>
        <v>0</v>
      </c>
    </row>
    <row r="19" spans="1:8" x14ac:dyDescent="0.25">
      <c r="A19" s="16" t="s">
        <v>5</v>
      </c>
      <c r="B19" s="17" t="s">
        <v>8</v>
      </c>
      <c r="C19" s="18" t="s">
        <v>54</v>
      </c>
      <c r="D19" s="17">
        <v>15</v>
      </c>
      <c r="E19" s="17"/>
      <c r="F19" s="19">
        <f t="shared" si="0"/>
        <v>0</v>
      </c>
      <c r="G19" s="19">
        <f t="shared" si="1"/>
        <v>0</v>
      </c>
      <c r="H19" s="20">
        <f t="shared" si="2"/>
        <v>0</v>
      </c>
    </row>
    <row r="20" spans="1:8" x14ac:dyDescent="0.25">
      <c r="A20" s="16" t="s">
        <v>7</v>
      </c>
      <c r="B20" s="21" t="s">
        <v>10</v>
      </c>
      <c r="C20" s="18" t="s">
        <v>54</v>
      </c>
      <c r="D20" s="17">
        <v>190</v>
      </c>
      <c r="E20" s="17"/>
      <c r="F20" s="19">
        <f t="shared" si="0"/>
        <v>0</v>
      </c>
      <c r="G20" s="19">
        <f t="shared" si="1"/>
        <v>0</v>
      </c>
      <c r="H20" s="20">
        <f t="shared" si="2"/>
        <v>0</v>
      </c>
    </row>
    <row r="21" spans="1:8" x14ac:dyDescent="0.25">
      <c r="A21" s="16" t="s">
        <v>9</v>
      </c>
      <c r="B21" s="17" t="s">
        <v>72</v>
      </c>
      <c r="C21" s="18" t="s">
        <v>55</v>
      </c>
      <c r="D21" s="17">
        <v>30</v>
      </c>
      <c r="E21" s="17"/>
      <c r="F21" s="19">
        <f t="shared" si="0"/>
        <v>0</v>
      </c>
      <c r="G21" s="19">
        <f t="shared" si="1"/>
        <v>0</v>
      </c>
      <c r="H21" s="20">
        <f t="shared" si="2"/>
        <v>0</v>
      </c>
    </row>
    <row r="22" spans="1:8" x14ac:dyDescent="0.25">
      <c r="A22" s="16" t="s">
        <v>11</v>
      </c>
      <c r="B22" s="17" t="s">
        <v>73</v>
      </c>
      <c r="C22" s="18" t="s">
        <v>55</v>
      </c>
      <c r="D22" s="17">
        <v>30</v>
      </c>
      <c r="E22" s="17"/>
      <c r="F22" s="19">
        <f t="shared" si="0"/>
        <v>0</v>
      </c>
      <c r="G22" s="19">
        <f t="shared" si="1"/>
        <v>0</v>
      </c>
      <c r="H22" s="20">
        <f t="shared" si="2"/>
        <v>0</v>
      </c>
    </row>
    <row r="23" spans="1:8" x14ac:dyDescent="0.25">
      <c r="A23" s="16" t="s">
        <v>12</v>
      </c>
      <c r="B23" s="17" t="s">
        <v>68</v>
      </c>
      <c r="C23" s="18" t="s">
        <v>55</v>
      </c>
      <c r="D23" s="17">
        <v>80</v>
      </c>
      <c r="E23" s="17"/>
      <c r="F23" s="19">
        <f t="shared" si="0"/>
        <v>0</v>
      </c>
      <c r="G23" s="19">
        <f t="shared" si="1"/>
        <v>0</v>
      </c>
      <c r="H23" s="20">
        <f t="shared" si="2"/>
        <v>0</v>
      </c>
    </row>
    <row r="24" spans="1:8" x14ac:dyDescent="0.25">
      <c r="A24" s="16" t="s">
        <v>13</v>
      </c>
      <c r="B24" s="17" t="s">
        <v>69</v>
      </c>
      <c r="C24" s="18" t="s">
        <v>55</v>
      </c>
      <c r="D24" s="17">
        <v>210</v>
      </c>
      <c r="E24" s="17"/>
      <c r="F24" s="19">
        <f t="shared" si="0"/>
        <v>0</v>
      </c>
      <c r="G24" s="19">
        <f t="shared" si="1"/>
        <v>0</v>
      </c>
      <c r="H24" s="20">
        <f t="shared" si="2"/>
        <v>0</v>
      </c>
    </row>
    <row r="25" spans="1:8" x14ac:dyDescent="0.25">
      <c r="A25" s="16" t="s">
        <v>14</v>
      </c>
      <c r="B25" s="17" t="s">
        <v>17</v>
      </c>
      <c r="C25" s="18" t="s">
        <v>54</v>
      </c>
      <c r="D25" s="17">
        <v>20</v>
      </c>
      <c r="E25" s="17"/>
      <c r="F25" s="19">
        <f t="shared" si="0"/>
        <v>0</v>
      </c>
      <c r="G25" s="19">
        <f t="shared" si="1"/>
        <v>0</v>
      </c>
      <c r="H25" s="20">
        <f t="shared" si="2"/>
        <v>0</v>
      </c>
    </row>
    <row r="26" spans="1:8" x14ac:dyDescent="0.25">
      <c r="A26" s="16" t="s">
        <v>15</v>
      </c>
      <c r="B26" s="17" t="s">
        <v>56</v>
      </c>
      <c r="C26" s="18" t="s">
        <v>54</v>
      </c>
      <c r="D26" s="17">
        <v>70</v>
      </c>
      <c r="E26" s="17"/>
      <c r="F26" s="19">
        <f t="shared" si="0"/>
        <v>0</v>
      </c>
      <c r="G26" s="19">
        <f t="shared" si="1"/>
        <v>0</v>
      </c>
      <c r="H26" s="20">
        <f t="shared" si="2"/>
        <v>0</v>
      </c>
    </row>
    <row r="27" spans="1:8" x14ac:dyDescent="0.25">
      <c r="A27" s="16" t="s">
        <v>16</v>
      </c>
      <c r="B27" s="17" t="s">
        <v>20</v>
      </c>
      <c r="C27" s="18" t="s">
        <v>54</v>
      </c>
      <c r="D27" s="17">
        <v>30</v>
      </c>
      <c r="E27" s="17"/>
      <c r="F27" s="19">
        <f t="shared" si="0"/>
        <v>0</v>
      </c>
      <c r="G27" s="19">
        <f t="shared" si="1"/>
        <v>0</v>
      </c>
      <c r="H27" s="20">
        <f t="shared" si="2"/>
        <v>0</v>
      </c>
    </row>
    <row r="28" spans="1:8" x14ac:dyDescent="0.25">
      <c r="A28" s="16" t="s">
        <v>18</v>
      </c>
      <c r="B28" s="17" t="s">
        <v>22</v>
      </c>
      <c r="C28" s="18" t="s">
        <v>54</v>
      </c>
      <c r="D28" s="17">
        <v>50</v>
      </c>
      <c r="E28" s="17"/>
      <c r="F28" s="19">
        <f t="shared" si="0"/>
        <v>0</v>
      </c>
      <c r="G28" s="19">
        <f t="shared" si="1"/>
        <v>0</v>
      </c>
      <c r="H28" s="20">
        <f t="shared" si="2"/>
        <v>0</v>
      </c>
    </row>
    <row r="29" spans="1:8" x14ac:dyDescent="0.25">
      <c r="A29" s="16" t="s">
        <v>19</v>
      </c>
      <c r="B29" s="17" t="s">
        <v>24</v>
      </c>
      <c r="C29" s="18" t="s">
        <v>54</v>
      </c>
      <c r="D29" s="17">
        <v>330</v>
      </c>
      <c r="E29" s="17"/>
      <c r="F29" s="19">
        <f t="shared" si="0"/>
        <v>0</v>
      </c>
      <c r="G29" s="19">
        <f t="shared" si="1"/>
        <v>0</v>
      </c>
      <c r="H29" s="20">
        <f t="shared" si="2"/>
        <v>0</v>
      </c>
    </row>
    <row r="30" spans="1:8" x14ac:dyDescent="0.25">
      <c r="A30" s="16" t="s">
        <v>21</v>
      </c>
      <c r="B30" s="17" t="s">
        <v>26</v>
      </c>
      <c r="C30" s="18" t="s">
        <v>54</v>
      </c>
      <c r="D30" s="17">
        <v>25</v>
      </c>
      <c r="E30" s="17"/>
      <c r="F30" s="19">
        <f t="shared" si="0"/>
        <v>0</v>
      </c>
      <c r="G30" s="19">
        <f t="shared" si="1"/>
        <v>0</v>
      </c>
      <c r="H30" s="20">
        <f t="shared" si="2"/>
        <v>0</v>
      </c>
    </row>
    <row r="31" spans="1:8" x14ac:dyDescent="0.25">
      <c r="A31" s="16" t="s">
        <v>23</v>
      </c>
      <c r="B31" s="17" t="s">
        <v>28</v>
      </c>
      <c r="C31" s="18" t="s">
        <v>54</v>
      </c>
      <c r="D31" s="17">
        <v>90</v>
      </c>
      <c r="E31" s="17"/>
      <c r="F31" s="19">
        <f t="shared" si="0"/>
        <v>0</v>
      </c>
      <c r="G31" s="19">
        <f t="shared" si="1"/>
        <v>0</v>
      </c>
      <c r="H31" s="20">
        <f t="shared" si="2"/>
        <v>0</v>
      </c>
    </row>
    <row r="32" spans="1:8" x14ac:dyDescent="0.25">
      <c r="A32" s="16" t="s">
        <v>25</v>
      </c>
      <c r="B32" s="17" t="s">
        <v>30</v>
      </c>
      <c r="C32" s="18" t="s">
        <v>55</v>
      </c>
      <c r="D32" s="17">
        <v>900</v>
      </c>
      <c r="E32" s="17"/>
      <c r="F32" s="19">
        <f t="shared" si="0"/>
        <v>0</v>
      </c>
      <c r="G32" s="19">
        <f t="shared" si="1"/>
        <v>0</v>
      </c>
      <c r="H32" s="20">
        <f t="shared" si="2"/>
        <v>0</v>
      </c>
    </row>
    <row r="33" spans="1:8" x14ac:dyDescent="0.25">
      <c r="A33" s="16" t="s">
        <v>27</v>
      </c>
      <c r="B33" s="17" t="s">
        <v>32</v>
      </c>
      <c r="C33" s="18" t="s">
        <v>55</v>
      </c>
      <c r="D33" s="17">
        <v>900</v>
      </c>
      <c r="E33" s="17"/>
      <c r="F33" s="19">
        <f t="shared" si="0"/>
        <v>0</v>
      </c>
      <c r="G33" s="19">
        <f t="shared" si="1"/>
        <v>0</v>
      </c>
      <c r="H33" s="20">
        <f t="shared" si="2"/>
        <v>0</v>
      </c>
    </row>
    <row r="34" spans="1:8" x14ac:dyDescent="0.25">
      <c r="A34" s="16" t="s">
        <v>29</v>
      </c>
      <c r="B34" s="17" t="s">
        <v>34</v>
      </c>
      <c r="C34" s="18" t="s">
        <v>55</v>
      </c>
      <c r="D34" s="17">
        <v>50</v>
      </c>
      <c r="E34" s="17"/>
      <c r="F34" s="19">
        <f t="shared" si="0"/>
        <v>0</v>
      </c>
      <c r="G34" s="19">
        <f t="shared" si="1"/>
        <v>0</v>
      </c>
      <c r="H34" s="20">
        <f t="shared" si="2"/>
        <v>0</v>
      </c>
    </row>
    <row r="35" spans="1:8" x14ac:dyDescent="0.25">
      <c r="A35" s="16" t="s">
        <v>31</v>
      </c>
      <c r="B35" s="17" t="s">
        <v>37</v>
      </c>
      <c r="C35" s="18" t="s">
        <v>55</v>
      </c>
      <c r="D35" s="17">
        <v>40</v>
      </c>
      <c r="E35" s="17"/>
      <c r="F35" s="19">
        <f t="shared" si="0"/>
        <v>0</v>
      </c>
      <c r="G35" s="19">
        <f t="shared" si="1"/>
        <v>0</v>
      </c>
      <c r="H35" s="20">
        <f t="shared" si="2"/>
        <v>0</v>
      </c>
    </row>
    <row r="36" spans="1:8" x14ac:dyDescent="0.25">
      <c r="A36" s="16" t="s">
        <v>33</v>
      </c>
      <c r="B36" s="17" t="s">
        <v>84</v>
      </c>
      <c r="C36" s="18" t="s">
        <v>54</v>
      </c>
      <c r="D36" s="17">
        <v>90</v>
      </c>
      <c r="E36" s="17"/>
      <c r="F36" s="19">
        <f t="shared" si="0"/>
        <v>0</v>
      </c>
      <c r="G36" s="19">
        <f t="shared" si="1"/>
        <v>0</v>
      </c>
      <c r="H36" s="20">
        <f t="shared" si="2"/>
        <v>0</v>
      </c>
    </row>
    <row r="37" spans="1:8" x14ac:dyDescent="0.25">
      <c r="A37" s="16" t="s">
        <v>35</v>
      </c>
      <c r="B37" s="17" t="s">
        <v>40</v>
      </c>
      <c r="C37" s="18" t="s">
        <v>54</v>
      </c>
      <c r="D37" s="17">
        <v>30</v>
      </c>
      <c r="E37" s="17"/>
      <c r="F37" s="19">
        <f t="shared" si="0"/>
        <v>0</v>
      </c>
      <c r="G37" s="19">
        <f t="shared" si="1"/>
        <v>0</v>
      </c>
      <c r="H37" s="20">
        <f t="shared" si="2"/>
        <v>0</v>
      </c>
    </row>
    <row r="38" spans="1:8" x14ac:dyDescent="0.25">
      <c r="A38" s="16" t="s">
        <v>36</v>
      </c>
      <c r="B38" s="17" t="s">
        <v>42</v>
      </c>
      <c r="C38" s="18" t="s">
        <v>54</v>
      </c>
      <c r="D38" s="17">
        <v>45</v>
      </c>
      <c r="E38" s="17"/>
      <c r="F38" s="19">
        <f t="shared" si="0"/>
        <v>0</v>
      </c>
      <c r="G38" s="19">
        <f t="shared" si="1"/>
        <v>0</v>
      </c>
      <c r="H38" s="20">
        <f t="shared" si="2"/>
        <v>0</v>
      </c>
    </row>
    <row r="39" spans="1:8" ht="17.25" customHeight="1" x14ac:dyDescent="0.25">
      <c r="A39" s="16" t="s">
        <v>38</v>
      </c>
      <c r="B39" s="17" t="s">
        <v>44</v>
      </c>
      <c r="C39" s="18" t="s">
        <v>54</v>
      </c>
      <c r="D39" s="17">
        <v>25</v>
      </c>
      <c r="E39" s="17"/>
      <c r="F39" s="19">
        <f t="shared" si="0"/>
        <v>0</v>
      </c>
      <c r="G39" s="19">
        <f t="shared" si="1"/>
        <v>0</v>
      </c>
      <c r="H39" s="20">
        <f t="shared" si="2"/>
        <v>0</v>
      </c>
    </row>
    <row r="40" spans="1:8" ht="19.5" customHeight="1" x14ac:dyDescent="0.25">
      <c r="A40" s="16" t="s">
        <v>39</v>
      </c>
      <c r="B40" s="17" t="s">
        <v>47</v>
      </c>
      <c r="C40" s="18" t="s">
        <v>54</v>
      </c>
      <c r="D40" s="17">
        <v>30</v>
      </c>
      <c r="E40" s="17"/>
      <c r="F40" s="19">
        <f t="shared" si="0"/>
        <v>0</v>
      </c>
      <c r="G40" s="19">
        <f t="shared" si="1"/>
        <v>0</v>
      </c>
      <c r="H40" s="20">
        <f t="shared" si="2"/>
        <v>0</v>
      </c>
    </row>
    <row r="41" spans="1:8" x14ac:dyDescent="0.25">
      <c r="A41" s="16" t="s">
        <v>41</v>
      </c>
      <c r="B41" s="17" t="s">
        <v>49</v>
      </c>
      <c r="C41" s="18" t="s">
        <v>54</v>
      </c>
      <c r="D41" s="17">
        <v>30</v>
      </c>
      <c r="E41" s="17"/>
      <c r="F41" s="19">
        <f t="shared" si="0"/>
        <v>0</v>
      </c>
      <c r="G41" s="19">
        <f t="shared" si="1"/>
        <v>0</v>
      </c>
      <c r="H41" s="20">
        <f t="shared" si="2"/>
        <v>0</v>
      </c>
    </row>
    <row r="42" spans="1:8" x14ac:dyDescent="0.25">
      <c r="A42" s="16" t="s">
        <v>43</v>
      </c>
      <c r="B42" s="17" t="s">
        <v>50</v>
      </c>
      <c r="C42" s="18" t="s">
        <v>54</v>
      </c>
      <c r="D42" s="17">
        <v>30</v>
      </c>
      <c r="E42" s="17"/>
      <c r="F42" s="19">
        <f t="shared" si="0"/>
        <v>0</v>
      </c>
      <c r="G42" s="19">
        <f t="shared" si="1"/>
        <v>0</v>
      </c>
      <c r="H42" s="20">
        <f t="shared" si="2"/>
        <v>0</v>
      </c>
    </row>
    <row r="43" spans="1:8" x14ac:dyDescent="0.25">
      <c r="A43" s="16" t="s">
        <v>45</v>
      </c>
      <c r="B43" s="17" t="s">
        <v>51</v>
      </c>
      <c r="C43" s="18" t="s">
        <v>54</v>
      </c>
      <c r="D43" s="17">
        <v>30</v>
      </c>
      <c r="E43" s="17"/>
      <c r="F43" s="19">
        <f t="shared" si="0"/>
        <v>0</v>
      </c>
      <c r="G43" s="19">
        <f t="shared" si="1"/>
        <v>0</v>
      </c>
      <c r="H43" s="20">
        <f t="shared" si="2"/>
        <v>0</v>
      </c>
    </row>
    <row r="44" spans="1:8" x14ac:dyDescent="0.25">
      <c r="A44" s="16" t="s">
        <v>46</v>
      </c>
      <c r="B44" s="17" t="s">
        <v>52</v>
      </c>
      <c r="C44" s="18" t="s">
        <v>55</v>
      </c>
      <c r="D44" s="17">
        <v>30</v>
      </c>
      <c r="E44" s="17"/>
      <c r="F44" s="19">
        <f t="shared" si="0"/>
        <v>0</v>
      </c>
      <c r="G44" s="19">
        <f t="shared" si="1"/>
        <v>0</v>
      </c>
      <c r="H44" s="20">
        <f t="shared" si="2"/>
        <v>0</v>
      </c>
    </row>
    <row r="45" spans="1:8" ht="15.75" thickBot="1" x14ac:dyDescent="0.3">
      <c r="A45" s="22" t="s">
        <v>48</v>
      </c>
      <c r="B45" s="23" t="s">
        <v>53</v>
      </c>
      <c r="C45" s="24" t="s">
        <v>54</v>
      </c>
      <c r="D45" s="23">
        <v>38</v>
      </c>
      <c r="E45" s="23"/>
      <c r="F45" s="25">
        <f t="shared" si="0"/>
        <v>0</v>
      </c>
      <c r="G45" s="25">
        <f t="shared" si="1"/>
        <v>0</v>
      </c>
      <c r="H45" s="26">
        <f t="shared" si="2"/>
        <v>0</v>
      </c>
    </row>
    <row r="46" spans="1:8" ht="28.5" customHeight="1" thickBot="1" x14ac:dyDescent="0.3">
      <c r="A46" s="38" t="s">
        <v>62</v>
      </c>
      <c r="B46" s="39"/>
      <c r="C46" s="39"/>
      <c r="D46" s="39"/>
      <c r="E46" s="39"/>
      <c r="F46" s="39"/>
      <c r="G46" s="27">
        <f>SUM(G16:G45)</f>
        <v>0</v>
      </c>
      <c r="H46" s="28">
        <f>SUM(H16:H45)</f>
        <v>0</v>
      </c>
    </row>
    <row r="47" spans="1:8" x14ac:dyDescent="0.25">
      <c r="A47" s="29"/>
      <c r="B47" s="29"/>
      <c r="C47" s="29"/>
      <c r="D47" s="29"/>
      <c r="E47" s="29"/>
      <c r="F47" s="30"/>
      <c r="G47" s="30"/>
      <c r="H47" s="31"/>
    </row>
    <row r="48" spans="1:8" x14ac:dyDescent="0.25">
      <c r="A48" s="31" t="s">
        <v>63</v>
      </c>
      <c r="B48" s="31"/>
      <c r="C48" s="31"/>
      <c r="D48" s="31"/>
      <c r="E48" s="31"/>
      <c r="F48" s="30"/>
      <c r="G48" s="30"/>
      <c r="H48" s="31"/>
    </row>
    <row r="49" spans="1:8" x14ac:dyDescent="0.25">
      <c r="A49" s="31" t="s">
        <v>64</v>
      </c>
      <c r="B49" s="31"/>
      <c r="C49" s="31"/>
      <c r="D49" s="31"/>
      <c r="E49" s="31"/>
      <c r="F49" s="30"/>
      <c r="G49" s="30"/>
      <c r="H49" s="31"/>
    </row>
    <row r="50" spans="1:8" x14ac:dyDescent="0.25">
      <c r="A50" s="31" t="s">
        <v>65</v>
      </c>
      <c r="B50" s="31"/>
      <c r="C50" s="31"/>
      <c r="D50" s="31"/>
      <c r="E50" s="31"/>
      <c r="F50" s="30"/>
      <c r="G50" s="30"/>
      <c r="H50" s="31"/>
    </row>
    <row r="51" spans="1:8" x14ac:dyDescent="0.25">
      <c r="A51" s="31"/>
      <c r="B51" s="31"/>
      <c r="C51" s="31"/>
      <c r="D51" s="31"/>
      <c r="E51" s="31"/>
      <c r="F51" s="30"/>
      <c r="G51" s="30"/>
      <c r="H51" s="31"/>
    </row>
    <row r="52" spans="1:8" x14ac:dyDescent="0.25">
      <c r="A52" s="31"/>
      <c r="B52" s="31"/>
      <c r="C52" s="31"/>
      <c r="D52" s="31"/>
      <c r="E52" s="31"/>
      <c r="F52" s="30"/>
      <c r="G52" s="30"/>
      <c r="H52" s="31"/>
    </row>
    <row r="53" spans="1:8" x14ac:dyDescent="0.25">
      <c r="A53" s="31"/>
      <c r="B53" s="31"/>
      <c r="C53" s="31"/>
      <c r="D53" s="31"/>
      <c r="E53" s="31"/>
      <c r="F53" s="30"/>
      <c r="G53" s="30"/>
      <c r="H53" s="31"/>
    </row>
    <row r="54" spans="1:8" x14ac:dyDescent="0.25">
      <c r="A54" s="31"/>
      <c r="B54" s="31"/>
      <c r="C54" s="31"/>
      <c r="D54" s="31"/>
      <c r="E54" s="31"/>
      <c r="F54" s="30"/>
      <c r="G54" s="30"/>
      <c r="H54" s="31"/>
    </row>
    <row r="55" spans="1:8" x14ac:dyDescent="0.25">
      <c r="A55" s="31" t="s">
        <v>66</v>
      </c>
      <c r="B55" s="31"/>
      <c r="C55" s="31"/>
      <c r="D55" s="31"/>
      <c r="E55" s="31"/>
      <c r="F55" s="30"/>
      <c r="G55" s="30"/>
      <c r="H55" s="31"/>
    </row>
    <row r="56" spans="1:8" ht="16.5" customHeight="1" x14ac:dyDescent="0.25">
      <c r="A56" s="31" t="s">
        <v>67</v>
      </c>
      <c r="B56" s="31"/>
      <c r="C56" s="31"/>
      <c r="D56" s="31"/>
      <c r="E56" s="31"/>
      <c r="F56" s="30"/>
      <c r="G56" s="30"/>
      <c r="H56" s="31"/>
    </row>
    <row r="57" spans="1:8" x14ac:dyDescent="0.25">
      <c r="A57" s="31"/>
      <c r="B57" s="31"/>
      <c r="C57" s="31"/>
      <c r="D57" s="31"/>
      <c r="E57" s="31"/>
      <c r="F57" s="30"/>
      <c r="G57" s="30"/>
      <c r="H57" s="31"/>
    </row>
    <row r="58" spans="1:8" x14ac:dyDescent="0.25">
      <c r="A58" s="31"/>
      <c r="B58" s="31"/>
      <c r="C58" s="31"/>
      <c r="D58" s="31"/>
      <c r="E58" s="31"/>
      <c r="F58" s="30"/>
      <c r="G58" s="30"/>
      <c r="H58" s="31"/>
    </row>
    <row r="59" spans="1:8" ht="16.5" x14ac:dyDescent="0.3">
      <c r="A59" s="2"/>
      <c r="B59" s="2"/>
      <c r="C59" s="2"/>
      <c r="D59" s="2"/>
      <c r="E59" s="2"/>
      <c r="F59" s="3"/>
      <c r="G59" s="3"/>
    </row>
    <row r="60" spans="1:8" ht="16.5" x14ac:dyDescent="0.3">
      <c r="A60" s="2"/>
      <c r="B60" s="2"/>
      <c r="C60" s="2"/>
      <c r="D60" s="2"/>
      <c r="E60" s="2"/>
      <c r="F60" s="3"/>
      <c r="G60" s="3"/>
    </row>
  </sheetData>
  <mergeCells count="11">
    <mergeCell ref="A14:H14"/>
    <mergeCell ref="A46:F46"/>
    <mergeCell ref="A9:E9"/>
    <mergeCell ref="A10:C10"/>
    <mergeCell ref="A11:C11"/>
    <mergeCell ref="A12:C12"/>
    <mergeCell ref="A1:J1"/>
    <mergeCell ref="A5:C5"/>
    <mergeCell ref="A6:E6"/>
    <mergeCell ref="A7:F7"/>
    <mergeCell ref="A8:C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2024-02-05T05:55:52Z</dcterms:modified>
</cp:coreProperties>
</file>